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" i="1" l="1"/>
  <c r="D4" i="1"/>
  <c r="D21" i="1" s="1"/>
  <c r="D23" i="1" s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8" i="1"/>
  <c r="D29" i="1"/>
  <c r="D30" i="1"/>
  <c r="D31" i="1"/>
  <c r="D32" i="1"/>
  <c r="D33" i="1"/>
  <c r="D34" i="1"/>
  <c r="D35" i="1"/>
  <c r="D36" i="1"/>
  <c r="D37" i="1"/>
  <c r="D38" i="1"/>
  <c r="D46" i="1" s="1"/>
  <c r="D48" i="1" s="1"/>
  <c r="D39" i="1"/>
  <c r="D40" i="1"/>
  <c r="D41" i="1"/>
  <c r="D42" i="1"/>
  <c r="D43" i="1"/>
  <c r="D44" i="1"/>
  <c r="D45" i="1"/>
</calcChain>
</file>

<file path=xl/sharedStrings.xml><?xml version="1.0" encoding="utf-8"?>
<sst xmlns="http://schemas.openxmlformats.org/spreadsheetml/2006/main" count="64" uniqueCount="36">
  <si>
    <t>Network Scenario 4 Budget Using Original Budget Considerations</t>
  </si>
  <si>
    <t>Item</t>
  </si>
  <si>
    <t>Item Cost</t>
  </si>
  <si>
    <t># Required</t>
  </si>
  <si>
    <t>Project Cost</t>
  </si>
  <si>
    <t>Comments</t>
  </si>
  <si>
    <t>Small Router</t>
  </si>
  <si>
    <t>Midsized Router</t>
  </si>
  <si>
    <t>Enterprise Router</t>
  </si>
  <si>
    <t>Switch (12 port)</t>
  </si>
  <si>
    <t>Switch (24 port)</t>
  </si>
  <si>
    <t>Switch (48 port)</t>
  </si>
  <si>
    <t>Wireless LAN (45 client)</t>
  </si>
  <si>
    <t>We assume 45 client wireless LAN includes the requisite number of WAP's</t>
  </si>
  <si>
    <t>Wireless WAN</t>
  </si>
  <si>
    <t>MAN</t>
  </si>
  <si>
    <t>Fiber backbone from building to building and termination equipment</t>
  </si>
  <si>
    <t>Leased Line Circuit</t>
  </si>
  <si>
    <t>Frame Relay Circuit</t>
  </si>
  <si>
    <t>FDDI Ring</t>
  </si>
  <si>
    <t>Server</t>
  </si>
  <si>
    <t>Single server as specified in the original scenario</t>
  </si>
  <si>
    <t>Firewall</t>
  </si>
  <si>
    <t>ISP Connection</t>
  </si>
  <si>
    <t>Original ISP connection cost</t>
  </si>
  <si>
    <t>LAN Cabling / Building</t>
  </si>
  <si>
    <t>Original LAN Cabling cost as specified in the scenario</t>
  </si>
  <si>
    <t>PC</t>
  </si>
  <si>
    <t>Printer</t>
  </si>
  <si>
    <t>Total Cost:</t>
  </si>
  <si>
    <t>Budget</t>
  </si>
  <si>
    <t>Variance</t>
  </si>
  <si>
    <t>Network Scenario 4 Budget Using Modified Budget Considerations</t>
  </si>
  <si>
    <t>Primary network server plus Radius server if required</t>
  </si>
  <si>
    <t>Increased to cover the cost of installing optical fiber to nearest ISP POP</t>
  </si>
  <si>
    <t>Reduced 25% -  full LAN cabling not required for this primarily wireless 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</si>
</sst>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;[Red]\-[$$-409]#,##0"/>
  </numFmts>
  <fonts count="3" x14ac:knownFonts="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Font="1" applyFill="1" applyBorder="1"/>
    <xf numFmtId="164" fontId="1" fillId="0" borderId="1" xfId="0" applyNumberFormat="1" applyFont="1" applyFill="1" applyBorder="1"/>
    <xf numFmtId="164" fontId="1" fillId="0" borderId="0" xfId="0" applyNumberFormat="1" applyFont="1"/>
    <xf numFmtId="0" fontId="1" fillId="3" borderId="1" xfId="0" applyFont="1" applyFill="1" applyBorder="1"/>
    <xf numFmtId="164" fontId="1" fillId="3" borderId="1" xfId="0" applyNumberFormat="1" applyFont="1" applyFill="1" applyBorder="1"/>
    <xf numFmtId="0" fontId="0" fillId="3" borderId="0" xfId="0" applyFill="1"/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topLeftCell="A11" workbookViewId="0">
      <selection activeCell="E48" sqref="E48"/>
    </sheetView>
  </sheetViews>
  <sheetFormatPr defaultColWidth="11.5703125" defaultRowHeight="15" x14ac:dyDescent="0.2"/>
  <cols>
    <col min="1" max="1" width="24.28515625" style="1" customWidth="1"/>
    <col min="2" max="2" width="11.5703125" style="1"/>
    <col min="3" max="3" width="16.5703125" style="1" customWidth="1"/>
    <col min="4" max="4" width="18.42578125" style="1" customWidth="1"/>
    <col min="5" max="5" width="78.28515625" style="1" customWidth="1"/>
  </cols>
  <sheetData>
    <row r="1" spans="1:5" ht="15.75" x14ac:dyDescent="0.25">
      <c r="A1" s="11" t="s">
        <v>0</v>
      </c>
      <c r="B1" s="11"/>
      <c r="C1" s="11"/>
      <c r="D1" s="11"/>
      <c r="E1" s="11"/>
    </row>
    <row r="2" spans="1:5" ht="15.7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x14ac:dyDescent="0.2">
      <c r="A3" s="3" t="s">
        <v>6</v>
      </c>
      <c r="B3" s="4">
        <v>2500</v>
      </c>
      <c r="C3" s="3">
        <v>0</v>
      </c>
      <c r="D3" s="4">
        <f t="shared" ref="D3:D20" si="0">B3*C3</f>
        <v>0</v>
      </c>
      <c r="E3" s="3"/>
    </row>
    <row r="4" spans="1:5" x14ac:dyDescent="0.2">
      <c r="A4" s="3" t="s">
        <v>7</v>
      </c>
      <c r="B4" s="4">
        <v>5000</v>
      </c>
      <c r="C4" s="3">
        <v>2</v>
      </c>
      <c r="D4" s="4">
        <f t="shared" si="0"/>
        <v>10000</v>
      </c>
      <c r="E4" s="3"/>
    </row>
    <row r="5" spans="1:5" x14ac:dyDescent="0.2">
      <c r="A5" s="3" t="s">
        <v>8</v>
      </c>
      <c r="B5" s="4">
        <v>9000</v>
      </c>
      <c r="C5" s="3">
        <v>1</v>
      </c>
      <c r="D5" s="4">
        <f t="shared" si="0"/>
        <v>9000</v>
      </c>
      <c r="E5" s="3"/>
    </row>
    <row r="6" spans="1:5" x14ac:dyDescent="0.2">
      <c r="A6" s="3" t="s">
        <v>9</v>
      </c>
      <c r="B6" s="4">
        <v>1000</v>
      </c>
      <c r="C6" s="3">
        <v>0</v>
      </c>
      <c r="D6" s="4">
        <f t="shared" si="0"/>
        <v>0</v>
      </c>
      <c r="E6" s="3"/>
    </row>
    <row r="7" spans="1:5" x14ac:dyDescent="0.2">
      <c r="A7" s="3" t="s">
        <v>10</v>
      </c>
      <c r="B7" s="4">
        <v>1900</v>
      </c>
      <c r="C7" s="3">
        <v>3</v>
      </c>
      <c r="D7" s="4">
        <f t="shared" si="0"/>
        <v>5700</v>
      </c>
      <c r="E7" s="3"/>
    </row>
    <row r="8" spans="1:5" x14ac:dyDescent="0.2">
      <c r="A8" s="3" t="s">
        <v>11</v>
      </c>
      <c r="B8" s="4">
        <v>2900</v>
      </c>
      <c r="C8" s="3">
        <v>0</v>
      </c>
      <c r="D8" s="4">
        <f t="shared" si="0"/>
        <v>0</v>
      </c>
      <c r="E8" s="3"/>
    </row>
    <row r="9" spans="1:5" x14ac:dyDescent="0.2">
      <c r="A9" s="3" t="s">
        <v>12</v>
      </c>
      <c r="B9" s="4">
        <v>1500</v>
      </c>
      <c r="C9" s="3">
        <v>3</v>
      </c>
      <c r="D9" s="4">
        <f t="shared" si="0"/>
        <v>4500</v>
      </c>
      <c r="E9" s="3" t="s">
        <v>13</v>
      </c>
    </row>
    <row r="10" spans="1:5" x14ac:dyDescent="0.2">
      <c r="A10" s="3" t="s">
        <v>14</v>
      </c>
      <c r="B10" s="4">
        <v>3000</v>
      </c>
      <c r="C10" s="3">
        <v>0</v>
      </c>
      <c r="D10" s="4">
        <f t="shared" si="0"/>
        <v>0</v>
      </c>
      <c r="E10" s="3"/>
    </row>
    <row r="11" spans="1:5" x14ac:dyDescent="0.2">
      <c r="A11" s="3" t="s">
        <v>15</v>
      </c>
      <c r="B11" s="4">
        <v>7000</v>
      </c>
      <c r="C11" s="3">
        <v>1</v>
      </c>
      <c r="D11" s="4">
        <f t="shared" si="0"/>
        <v>7000</v>
      </c>
      <c r="E11" s="3" t="s">
        <v>16</v>
      </c>
    </row>
    <row r="12" spans="1:5" x14ac:dyDescent="0.2">
      <c r="A12" s="5" t="s">
        <v>17</v>
      </c>
      <c r="B12" s="6">
        <v>1000</v>
      </c>
      <c r="C12" s="5">
        <v>0</v>
      </c>
      <c r="D12" s="6">
        <f t="shared" si="0"/>
        <v>0</v>
      </c>
      <c r="E12" s="5"/>
    </row>
    <row r="13" spans="1:5" x14ac:dyDescent="0.2">
      <c r="A13" s="3" t="s">
        <v>18</v>
      </c>
      <c r="B13" s="4">
        <v>600</v>
      </c>
      <c r="C13" s="3">
        <v>0</v>
      </c>
      <c r="D13" s="4">
        <f t="shared" si="0"/>
        <v>0</v>
      </c>
      <c r="E13" s="3"/>
    </row>
    <row r="14" spans="1:5" x14ac:dyDescent="0.2">
      <c r="A14" s="3" t="s">
        <v>19</v>
      </c>
      <c r="B14" s="4">
        <v>14000</v>
      </c>
      <c r="C14" s="3">
        <v>0</v>
      </c>
      <c r="D14" s="4">
        <f t="shared" si="0"/>
        <v>0</v>
      </c>
      <c r="E14" s="3"/>
    </row>
    <row r="15" spans="1:5" x14ac:dyDescent="0.2">
      <c r="A15" s="3" t="s">
        <v>20</v>
      </c>
      <c r="B15" s="4">
        <v>5500</v>
      </c>
      <c r="C15" s="3">
        <v>1</v>
      </c>
      <c r="D15" s="4">
        <f t="shared" si="0"/>
        <v>5500</v>
      </c>
      <c r="E15" s="3" t="s">
        <v>21</v>
      </c>
    </row>
    <row r="16" spans="1:5" x14ac:dyDescent="0.2">
      <c r="A16" s="3" t="s">
        <v>22</v>
      </c>
      <c r="B16" s="4">
        <v>5000</v>
      </c>
      <c r="C16" s="3">
        <v>1</v>
      </c>
      <c r="D16" s="4">
        <f t="shared" si="0"/>
        <v>5000</v>
      </c>
      <c r="E16" s="3"/>
    </row>
    <row r="17" spans="1:5" x14ac:dyDescent="0.2">
      <c r="A17" s="3" t="s">
        <v>23</v>
      </c>
      <c r="B17" s="4">
        <v>700</v>
      </c>
      <c r="C17" s="3">
        <v>1</v>
      </c>
      <c r="D17" s="4">
        <f t="shared" si="0"/>
        <v>700</v>
      </c>
      <c r="E17" s="3" t="s">
        <v>24</v>
      </c>
    </row>
    <row r="18" spans="1:5" x14ac:dyDescent="0.2">
      <c r="A18" s="3" t="s">
        <v>25</v>
      </c>
      <c r="B18" s="4">
        <v>38000</v>
      </c>
      <c r="C18" s="3">
        <v>3</v>
      </c>
      <c r="D18" s="4">
        <f t="shared" si="0"/>
        <v>114000</v>
      </c>
      <c r="E18" s="3" t="s">
        <v>26</v>
      </c>
    </row>
    <row r="19" spans="1:5" x14ac:dyDescent="0.2">
      <c r="A19" s="3" t="s">
        <v>27</v>
      </c>
      <c r="B19" s="4">
        <v>500</v>
      </c>
      <c r="C19" s="3">
        <v>45</v>
      </c>
      <c r="D19" s="4">
        <f t="shared" si="0"/>
        <v>22500</v>
      </c>
      <c r="E19" s="3"/>
    </row>
    <row r="20" spans="1:5" x14ac:dyDescent="0.2">
      <c r="A20" s="3" t="s">
        <v>28</v>
      </c>
      <c r="B20" s="4">
        <v>100</v>
      </c>
      <c r="C20" s="3">
        <v>6</v>
      </c>
      <c r="D20" s="4">
        <f t="shared" si="0"/>
        <v>600</v>
      </c>
      <c r="E20" s="3"/>
    </row>
    <row r="21" spans="1:5" x14ac:dyDescent="0.2">
      <c r="C21" s="1" t="s">
        <v>29</v>
      </c>
      <c r="D21" s="7">
        <f>SUM(D3:D20)</f>
        <v>184500</v>
      </c>
    </row>
    <row r="22" spans="1:5" x14ac:dyDescent="0.2">
      <c r="C22" s="1" t="s">
        <v>30</v>
      </c>
      <c r="D22" s="7">
        <v>188000</v>
      </c>
    </row>
    <row r="23" spans="1:5" x14ac:dyDescent="0.2">
      <c r="C23" s="1" t="s">
        <v>31</v>
      </c>
      <c r="D23" s="7">
        <f>D22-D21</f>
        <v>3500</v>
      </c>
    </row>
    <row r="26" spans="1:5" ht="15.75" x14ac:dyDescent="0.25">
      <c r="A26" s="12" t="s">
        <v>32</v>
      </c>
      <c r="B26" s="12"/>
      <c r="C26" s="12"/>
      <c r="D26" s="12"/>
      <c r="E26" s="12"/>
    </row>
    <row r="27" spans="1:5" ht="15.75" x14ac:dyDescent="0.25">
      <c r="A27" s="2" t="s">
        <v>1</v>
      </c>
      <c r="B27" s="2" t="s">
        <v>2</v>
      </c>
      <c r="C27" s="2" t="s">
        <v>3</v>
      </c>
      <c r="D27" s="2" t="s">
        <v>4</v>
      </c>
      <c r="E27" s="2" t="s">
        <v>5</v>
      </c>
    </row>
    <row r="28" spans="1:5" x14ac:dyDescent="0.2">
      <c r="A28" s="3" t="s">
        <v>6</v>
      </c>
      <c r="B28" s="4">
        <v>2500</v>
      </c>
      <c r="C28" s="3">
        <v>0</v>
      </c>
      <c r="D28" s="4">
        <f t="shared" ref="D28:D45" si="1">B28*C28</f>
        <v>0</v>
      </c>
      <c r="E28" s="3"/>
    </row>
    <row r="29" spans="1:5" x14ac:dyDescent="0.2">
      <c r="A29" s="3" t="s">
        <v>7</v>
      </c>
      <c r="B29" s="4">
        <v>5000</v>
      </c>
      <c r="C29" s="3">
        <v>2</v>
      </c>
      <c r="D29" s="4">
        <f t="shared" si="1"/>
        <v>10000</v>
      </c>
      <c r="E29" s="3"/>
    </row>
    <row r="30" spans="1:5" x14ac:dyDescent="0.2">
      <c r="A30" s="3" t="s">
        <v>8</v>
      </c>
      <c r="B30" s="4">
        <v>9000</v>
      </c>
      <c r="C30" s="3">
        <v>1</v>
      </c>
      <c r="D30" s="4">
        <f t="shared" si="1"/>
        <v>9000</v>
      </c>
      <c r="E30" s="3"/>
    </row>
    <row r="31" spans="1:5" x14ac:dyDescent="0.2">
      <c r="A31" s="3" t="s">
        <v>9</v>
      </c>
      <c r="B31" s="4">
        <v>1000</v>
      </c>
      <c r="C31" s="3">
        <v>0</v>
      </c>
      <c r="D31" s="4">
        <f t="shared" si="1"/>
        <v>0</v>
      </c>
      <c r="E31" s="3"/>
    </row>
    <row r="32" spans="1:5" x14ac:dyDescent="0.2">
      <c r="A32" s="3" t="s">
        <v>10</v>
      </c>
      <c r="B32" s="4">
        <v>1900</v>
      </c>
      <c r="C32" s="3">
        <v>3</v>
      </c>
      <c r="D32" s="4">
        <f t="shared" si="1"/>
        <v>5700</v>
      </c>
      <c r="E32" s="3"/>
    </row>
    <row r="33" spans="1:5" x14ac:dyDescent="0.2">
      <c r="A33" s="3" t="s">
        <v>11</v>
      </c>
      <c r="B33" s="4">
        <v>2900</v>
      </c>
      <c r="C33" s="3">
        <v>0</v>
      </c>
      <c r="D33" s="4">
        <f t="shared" si="1"/>
        <v>0</v>
      </c>
      <c r="E33" s="3"/>
    </row>
    <row r="34" spans="1:5" x14ac:dyDescent="0.2">
      <c r="A34" s="3" t="s">
        <v>12</v>
      </c>
      <c r="B34" s="4">
        <v>1500</v>
      </c>
      <c r="C34" s="3">
        <v>3</v>
      </c>
      <c r="D34" s="4">
        <f t="shared" si="1"/>
        <v>4500</v>
      </c>
      <c r="E34" s="3" t="s">
        <v>13</v>
      </c>
    </row>
    <row r="35" spans="1:5" x14ac:dyDescent="0.2">
      <c r="A35" s="3" t="s">
        <v>14</v>
      </c>
      <c r="B35" s="4">
        <v>3000</v>
      </c>
      <c r="C35" s="3">
        <v>0</v>
      </c>
      <c r="D35" s="4">
        <f t="shared" si="1"/>
        <v>0</v>
      </c>
      <c r="E35" s="3"/>
    </row>
    <row r="36" spans="1:5" x14ac:dyDescent="0.2">
      <c r="A36" s="3" t="s">
        <v>15</v>
      </c>
      <c r="B36" s="4">
        <v>7000</v>
      </c>
      <c r="C36" s="3">
        <v>1</v>
      </c>
      <c r="D36" s="4">
        <f t="shared" si="1"/>
        <v>7000</v>
      </c>
      <c r="E36" s="3" t="s">
        <v>16</v>
      </c>
    </row>
    <row r="37" spans="1:5" x14ac:dyDescent="0.2">
      <c r="A37" s="5" t="s">
        <v>17</v>
      </c>
      <c r="B37" s="6">
        <v>1000</v>
      </c>
      <c r="C37" s="5">
        <v>0</v>
      </c>
      <c r="D37" s="6">
        <f t="shared" si="1"/>
        <v>0</v>
      </c>
      <c r="E37" s="5"/>
    </row>
    <row r="38" spans="1:5" x14ac:dyDescent="0.2">
      <c r="A38" s="3" t="s">
        <v>18</v>
      </c>
      <c r="B38" s="4">
        <v>600</v>
      </c>
      <c r="C38" s="3">
        <v>0</v>
      </c>
      <c r="D38" s="4">
        <f t="shared" si="1"/>
        <v>0</v>
      </c>
      <c r="E38" s="3"/>
    </row>
    <row r="39" spans="1:5" x14ac:dyDescent="0.2">
      <c r="A39" s="3" t="s">
        <v>19</v>
      </c>
      <c r="B39" s="4">
        <v>14000</v>
      </c>
      <c r="C39" s="3">
        <v>0</v>
      </c>
      <c r="D39" s="4">
        <f t="shared" si="1"/>
        <v>0</v>
      </c>
      <c r="E39" s="3"/>
    </row>
    <row r="40" spans="1:5" s="10" customFormat="1" x14ac:dyDescent="0.2">
      <c r="A40" s="8" t="s">
        <v>20</v>
      </c>
      <c r="B40" s="9">
        <v>5500</v>
      </c>
      <c r="C40" s="8">
        <v>2</v>
      </c>
      <c r="D40" s="9">
        <f t="shared" si="1"/>
        <v>11000</v>
      </c>
      <c r="E40" s="8" t="s">
        <v>33</v>
      </c>
    </row>
    <row r="41" spans="1:5" x14ac:dyDescent="0.2">
      <c r="A41" s="3" t="s">
        <v>22</v>
      </c>
      <c r="B41" s="4">
        <v>5000</v>
      </c>
      <c r="C41" s="3">
        <v>1</v>
      </c>
      <c r="D41" s="4">
        <f t="shared" si="1"/>
        <v>5000</v>
      </c>
      <c r="E41" s="3"/>
    </row>
    <row r="42" spans="1:5" s="10" customFormat="1" x14ac:dyDescent="0.2">
      <c r="A42" s="8" t="s">
        <v>23</v>
      </c>
      <c r="B42" s="9">
        <v>5000</v>
      </c>
      <c r="C42" s="8">
        <v>1</v>
      </c>
      <c r="D42" s="9">
        <f t="shared" si="1"/>
        <v>5000</v>
      </c>
      <c r="E42" s="8" t="s">
        <v>34</v>
      </c>
    </row>
    <row r="43" spans="1:5" s="10" customFormat="1" x14ac:dyDescent="0.2">
      <c r="A43" s="8" t="s">
        <v>25</v>
      </c>
      <c r="B43" s="9">
        <v>28500</v>
      </c>
      <c r="C43" s="8">
        <v>3</v>
      </c>
      <c r="D43" s="9">
        <f t="shared" si="1"/>
        <v>85500</v>
      </c>
      <c r="E43" s="8" t="s">
        <v>35</v>
      </c>
    </row>
    <row r="44" spans="1:5" x14ac:dyDescent="0.2">
      <c r="A44" s="3" t="s">
        <v>27</v>
      </c>
      <c r="B44" s="4">
        <v>500</v>
      </c>
      <c r="C44" s="3">
        <v>45</v>
      </c>
      <c r="D44" s="4">
        <f t="shared" si="1"/>
        <v>22500</v>
      </c>
      <c r="E44" s="3"/>
    </row>
    <row r="45" spans="1:5" x14ac:dyDescent="0.2">
      <c r="A45" s="3" t="s">
        <v>28</v>
      </c>
      <c r="B45" s="4">
        <v>100</v>
      </c>
      <c r="C45" s="3">
        <v>6</v>
      </c>
      <c r="D45" s="4">
        <f t="shared" si="1"/>
        <v>600</v>
      </c>
      <c r="E45" s="3"/>
    </row>
    <row r="46" spans="1:5" x14ac:dyDescent="0.2">
      <c r="C46" s="1" t="s">
        <v>29</v>
      </c>
      <c r="D46" s="7">
        <f>SUM(D28:D45)</f>
        <v>165800</v>
      </c>
    </row>
    <row r="47" spans="1:5" x14ac:dyDescent="0.2">
      <c r="C47" s="1" t="s">
        <v>30</v>
      </c>
      <c r="D47" s="7">
        <v>188000</v>
      </c>
    </row>
    <row r="48" spans="1:5" x14ac:dyDescent="0.2">
      <c r="C48" s="1" t="s">
        <v>31</v>
      </c>
      <c r="D48" s="7">
        <f>D47-D46</f>
        <v>22200</v>
      </c>
    </row>
  </sheetData>
  <sheetProtection selectLockedCells="1" selectUnlockedCells="1"/>
  <mergeCells count="2">
    <mergeCell ref="A1:E1"/>
    <mergeCell ref="A26:E26"/>
  </mergeCells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 Schlossman</cp:lastModifiedBy>
  <dcterms:created xsi:type="dcterms:W3CDTF">2011-06-04T14:17:27Z</dcterms:created>
  <dcterms:modified xsi:type="dcterms:W3CDTF">2012-10-26T01:41:31Z</dcterms:modified>
</cp:coreProperties>
</file>